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45" windowWidth="19410" windowHeight="1035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45621"/>
</workbook>
</file>

<file path=xl/calcChain.xml><?xml version="1.0" encoding="utf-8"?>
<calcChain xmlns="http://schemas.openxmlformats.org/spreadsheetml/2006/main">
  <c r="E13" i="1" l="1"/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5" i="1"/>
  <c r="F5" i="1" s="1"/>
  <c r="D12" i="1"/>
  <c r="D4" i="1"/>
  <c r="C12" i="1"/>
  <c r="C4" i="1"/>
  <c r="B12" i="1"/>
  <c r="B4" i="1"/>
  <c r="E12" i="1" l="1"/>
  <c r="F13" i="1"/>
  <c r="B3" i="1"/>
  <c r="D3" i="1"/>
  <c r="C3" i="1"/>
  <c r="F12" i="1"/>
  <c r="E4" i="1"/>
  <c r="F4" i="1" s="1"/>
  <c r="F3" i="1" l="1"/>
</calcChain>
</file>

<file path=xl/sharedStrings.xml><?xml version="1.0" encoding="utf-8"?>
<sst xmlns="http://schemas.openxmlformats.org/spreadsheetml/2006/main" count="35" uniqueCount="34">
  <si>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</si>
  <si>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</si>
  <si>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</si>
  <si>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</si>
  <si>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</si>
  <si>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</si>
  <si>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</si>
  <si>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</si>
  <si>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</si>
  <si>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</si>
  <si>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</si>
  <si>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</si>
  <si>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</si>
  <si>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</si>
  <si>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</si>
  <si>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</si>
  <si>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</si>
  <si>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</si>
  <si>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</si>
  <si>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</si>
  <si>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</si>
  <si>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</si>
  <si>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</si>
  <si>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</si>
  <si>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________________________________</t>
  </si>
  <si>
    <t>LCP J. Jesús López Ramírez</t>
  </si>
  <si>
    <t>Lic. Felipe de Jesús Álvarez Esquivel</t>
  </si>
  <si>
    <t>Autoriza</t>
  </si>
  <si>
    <t>Elabora</t>
  </si>
  <si>
    <t>Profesional Contable</t>
  </si>
  <si>
    <t>Variación del Periodo</t>
  </si>
  <si>
    <t>FIDEICOMISO CIUDAD INDUSTRIAL DE LEON
Estado Analítico del Activo
Del 01 de Enero al 31 de Diciembre de 2023
(Cifras en Pesos)</t>
  </si>
  <si>
    <t>Bajo protesta de decir verdad declaramos que los Estados Financieros y sus notas, son razonablemente correctos y son responsabilidad del emisor</t>
  </si>
  <si>
    <t>Encargado de Despacho.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</si>
</sst>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43" fontId="0" fillId="0" borderId="0" xfId="16" applyFon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A30" sqref="A30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8" width="12" style="1"/>
    <col min="9" max="9" width="13" style="1" bestFit="1" customWidth="1"/>
    <col min="10" max="16384" width="12" style="1"/>
  </cols>
  <sheetData>
    <row r="1" spans="1:6" ht="45" customHeight="1" x14ac:dyDescent="0.2">
      <c r="A1" s="15" t="s">
        <v>31</v>
      </c>
      <c r="B1" s="16"/>
      <c r="C1" s="16"/>
      <c r="D1" s="16"/>
      <c r="E1" s="16"/>
      <c r="F1" s="17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30</v>
      </c>
    </row>
    <row r="3" spans="1:6" x14ac:dyDescent="0.2">
      <c r="A3" s="5" t="s">
        <v>0</v>
      </c>
      <c r="B3" s="12">
        <f>B4+B12</f>
        <v>59403111.890000008</v>
      </c>
      <c r="C3" s="12">
        <f>C4+C12</f>
        <v>41768034.129999995</v>
      </c>
      <c r="D3" s="12">
        <f>D4+D12</f>
        <v>101171146.02</v>
      </c>
      <c r="E3" s="12">
        <v>0</v>
      </c>
      <c r="F3" s="12">
        <f>E3-B3</f>
        <v>-59403111.890000008</v>
      </c>
    </row>
    <row r="4" spans="1:6" x14ac:dyDescent="0.2">
      <c r="A4" s="6" t="s">
        <v>4</v>
      </c>
      <c r="B4" s="12">
        <f>B5+B6+B7+B8+B9+B10+B11</f>
        <v>257904.49</v>
      </c>
      <c r="C4" s="12">
        <f>C5+C6+C7+C8+C9+C10+C11</f>
        <v>745815.57</v>
      </c>
      <c r="D4" s="12">
        <f>D5+D6+D7+D8+D9+D10+D11</f>
        <v>1003720.06</v>
      </c>
      <c r="E4" s="12">
        <f>E5+E6+E7+E8+E9+E10+E11</f>
        <v>0</v>
      </c>
      <c r="F4" s="12">
        <f>E4-B4</f>
        <v>-257904.49</v>
      </c>
    </row>
    <row r="5" spans="1:6" x14ac:dyDescent="0.2">
      <c r="A5" s="7" t="s">
        <v>5</v>
      </c>
      <c r="B5" s="11">
        <v>257904.49</v>
      </c>
      <c r="C5" s="11">
        <v>745815.57</v>
      </c>
      <c r="D5" s="11">
        <v>1003720.06</v>
      </c>
      <c r="E5" s="11">
        <f>B5+C5-D5</f>
        <v>0</v>
      </c>
      <c r="F5" s="12">
        <f>E5-B5</f>
        <v>-257904.49</v>
      </c>
    </row>
    <row r="6" spans="1:6" x14ac:dyDescent="0.2">
      <c r="A6" s="7" t="s">
        <v>6</v>
      </c>
      <c r="B6" s="11">
        <v>0</v>
      </c>
      <c r="C6" s="11">
        <v>0</v>
      </c>
      <c r="D6" s="11">
        <v>0</v>
      </c>
      <c r="E6" s="11">
        <f t="shared" ref="E6:E11" si="0">B6+C6-D6</f>
        <v>0</v>
      </c>
      <c r="F6" s="12">
        <f t="shared" ref="F6:F21" si="1">E6-B6</f>
        <v>0</v>
      </c>
    </row>
    <row r="7" spans="1:6" x14ac:dyDescent="0.2">
      <c r="A7" s="7" t="s">
        <v>7</v>
      </c>
      <c r="B7" s="11">
        <v>0</v>
      </c>
      <c r="C7" s="8">
        <v>0</v>
      </c>
      <c r="D7" s="11">
        <v>0</v>
      </c>
      <c r="E7" s="11">
        <f t="shared" si="0"/>
        <v>0</v>
      </c>
      <c r="F7" s="12">
        <f t="shared" si="1"/>
        <v>0</v>
      </c>
    </row>
    <row r="8" spans="1:6" x14ac:dyDescent="0.2">
      <c r="A8" s="7" t="s">
        <v>1</v>
      </c>
      <c r="B8" s="11">
        <v>0</v>
      </c>
      <c r="C8" s="8">
        <v>0</v>
      </c>
      <c r="D8" s="11">
        <v>0</v>
      </c>
      <c r="E8" s="11">
        <f t="shared" si="0"/>
        <v>0</v>
      </c>
      <c r="F8" s="12">
        <f t="shared" si="1"/>
        <v>0</v>
      </c>
    </row>
    <row r="9" spans="1:6" x14ac:dyDescent="0.2">
      <c r="A9" s="7" t="s">
        <v>2</v>
      </c>
      <c r="B9" s="11">
        <v>0</v>
      </c>
      <c r="C9" s="8">
        <v>0</v>
      </c>
      <c r="D9" s="11">
        <v>0</v>
      </c>
      <c r="E9" s="11">
        <f t="shared" si="0"/>
        <v>0</v>
      </c>
      <c r="F9" s="12">
        <f t="shared" si="1"/>
        <v>0</v>
      </c>
    </row>
    <row r="10" spans="1:6" x14ac:dyDescent="0.2">
      <c r="A10" s="7" t="s">
        <v>8</v>
      </c>
      <c r="B10" s="11">
        <v>0</v>
      </c>
      <c r="C10" s="8">
        <v>0</v>
      </c>
      <c r="D10" s="11">
        <v>0</v>
      </c>
      <c r="E10" s="11">
        <f t="shared" si="0"/>
        <v>0</v>
      </c>
      <c r="F10" s="12">
        <f t="shared" si="1"/>
        <v>0</v>
      </c>
    </row>
    <row r="11" spans="1:6" x14ac:dyDescent="0.2">
      <c r="A11" s="7" t="s">
        <v>9</v>
      </c>
      <c r="B11" s="11">
        <v>0</v>
      </c>
      <c r="C11" s="8">
        <v>0</v>
      </c>
      <c r="D11" s="11">
        <v>0</v>
      </c>
      <c r="E11" s="11">
        <f t="shared" si="0"/>
        <v>0</v>
      </c>
      <c r="F11" s="12">
        <f t="shared" si="1"/>
        <v>0</v>
      </c>
    </row>
    <row r="12" spans="1:6" x14ac:dyDescent="0.2">
      <c r="A12" s="6" t="s">
        <v>10</v>
      </c>
      <c r="B12" s="12">
        <f>B13+B14+B15+B16+B17+B18+B19+B20+B21</f>
        <v>59145207.400000006</v>
      </c>
      <c r="C12" s="12">
        <f>C13+C14+C15+C16+C17+C18+C19+C20+C21</f>
        <v>41022218.559999995</v>
      </c>
      <c r="D12" s="12">
        <f>D13+D14+D15+D16+D17+D18+D19+D20+D21</f>
        <v>100167425.95999999</v>
      </c>
      <c r="E12" s="12">
        <f>E13+E14+E15+E16+E17+E18+E19+E20+E21</f>
        <v>-1.1186784831807017E-10</v>
      </c>
      <c r="F12" s="12">
        <f t="shared" si="1"/>
        <v>-59145207.400000006</v>
      </c>
    </row>
    <row r="13" spans="1:6" x14ac:dyDescent="0.2">
      <c r="A13" s="7" t="s">
        <v>11</v>
      </c>
      <c r="B13" s="11">
        <v>0</v>
      </c>
      <c r="C13" s="11">
        <v>0</v>
      </c>
      <c r="D13" s="11">
        <v>0</v>
      </c>
      <c r="E13" s="11">
        <f t="shared" ref="E13:E21" si="2">B13+C13-D13</f>
        <v>0</v>
      </c>
      <c r="F13" s="11">
        <f t="shared" si="1"/>
        <v>0</v>
      </c>
    </row>
    <row r="14" spans="1:6" x14ac:dyDescent="0.2">
      <c r="A14" s="7" t="s">
        <v>12</v>
      </c>
      <c r="B14" s="13">
        <v>0</v>
      </c>
      <c r="C14" s="13">
        <v>0</v>
      </c>
      <c r="D14" s="13">
        <v>0</v>
      </c>
      <c r="E14" s="13">
        <f t="shared" si="2"/>
        <v>0</v>
      </c>
      <c r="F14" s="11">
        <f t="shared" si="1"/>
        <v>0</v>
      </c>
    </row>
    <row r="15" spans="1:6" x14ac:dyDescent="0.2">
      <c r="A15" s="7" t="s">
        <v>13</v>
      </c>
      <c r="B15" s="13">
        <v>60219998.590000004</v>
      </c>
      <c r="C15" s="13">
        <v>38744037.259999998</v>
      </c>
      <c r="D15" s="13">
        <v>98964035.849999994</v>
      </c>
      <c r="E15" s="13">
        <f t="shared" si="2"/>
        <v>0</v>
      </c>
      <c r="F15" s="11">
        <f t="shared" si="1"/>
        <v>-60219998.590000004</v>
      </c>
    </row>
    <row r="16" spans="1:6" x14ac:dyDescent="0.2">
      <c r="A16" s="7" t="s">
        <v>14</v>
      </c>
      <c r="B16" s="11">
        <v>1010732.7</v>
      </c>
      <c r="C16" s="11">
        <v>0</v>
      </c>
      <c r="D16" s="11">
        <v>1010732.7</v>
      </c>
      <c r="E16" s="11">
        <f t="shared" si="2"/>
        <v>0</v>
      </c>
      <c r="F16" s="11">
        <f t="shared" si="1"/>
        <v>-1010732.7</v>
      </c>
    </row>
    <row r="17" spans="1:9" x14ac:dyDescent="0.2">
      <c r="A17" s="7" t="s">
        <v>15</v>
      </c>
      <c r="B17" s="11">
        <v>183715.78</v>
      </c>
      <c r="C17" s="11">
        <v>0</v>
      </c>
      <c r="D17" s="11">
        <v>183715.78</v>
      </c>
      <c r="E17" s="11">
        <f t="shared" si="2"/>
        <v>0</v>
      </c>
      <c r="F17" s="11">
        <f t="shared" si="1"/>
        <v>-183715.78</v>
      </c>
    </row>
    <row r="18" spans="1:9" x14ac:dyDescent="0.2">
      <c r="A18" s="7" t="s">
        <v>16</v>
      </c>
      <c r="B18" s="11">
        <v>-2271658.67</v>
      </c>
      <c r="C18" s="11">
        <v>2278181.2999999998</v>
      </c>
      <c r="D18" s="11">
        <v>6522.63</v>
      </c>
      <c r="E18" s="11">
        <f t="shared" si="2"/>
        <v>-1.1186784831807017E-10</v>
      </c>
      <c r="F18" s="11">
        <f t="shared" si="1"/>
        <v>2271658.67</v>
      </c>
    </row>
    <row r="19" spans="1:9" x14ac:dyDescent="0.2">
      <c r="A19" s="7" t="s">
        <v>17</v>
      </c>
      <c r="B19" s="11">
        <v>2419</v>
      </c>
      <c r="C19" s="11">
        <v>0</v>
      </c>
      <c r="D19" s="11">
        <v>2419</v>
      </c>
      <c r="E19" s="11">
        <f t="shared" si="2"/>
        <v>0</v>
      </c>
      <c r="F19" s="11">
        <f t="shared" si="1"/>
        <v>-2419</v>
      </c>
    </row>
    <row r="20" spans="1:9" x14ac:dyDescent="0.2">
      <c r="A20" s="7" t="s">
        <v>18</v>
      </c>
      <c r="B20" s="11">
        <v>0</v>
      </c>
      <c r="C20" s="11">
        <v>0</v>
      </c>
      <c r="D20" s="11">
        <v>0</v>
      </c>
      <c r="E20" s="11">
        <f t="shared" si="2"/>
        <v>0</v>
      </c>
      <c r="F20" s="11">
        <f t="shared" si="1"/>
        <v>0</v>
      </c>
    </row>
    <row r="21" spans="1:9" x14ac:dyDescent="0.2">
      <c r="A21" s="7" t="s">
        <v>19</v>
      </c>
      <c r="B21" s="11">
        <v>0</v>
      </c>
      <c r="C21" s="11">
        <v>0</v>
      </c>
      <c r="D21" s="11">
        <v>0</v>
      </c>
      <c r="E21" s="11">
        <f t="shared" si="2"/>
        <v>0</v>
      </c>
      <c r="F21" s="11">
        <f t="shared" si="1"/>
        <v>0</v>
      </c>
    </row>
    <row r="23" spans="1:9" ht="12.75" x14ac:dyDescent="0.2">
      <c r="A23" s="2" t="s">
        <v>32</v>
      </c>
      <c r="I23" s="14"/>
    </row>
    <row r="24" spans="1:9" x14ac:dyDescent="0.2">
      <c r="I24" s="14"/>
    </row>
    <row r="25" spans="1:9" x14ac:dyDescent="0.2">
      <c r="I25" s="14"/>
    </row>
    <row r="26" spans="1:9" x14ac:dyDescent="0.2">
      <c r="I26" s="14"/>
    </row>
    <row r="27" spans="1:9" x14ac:dyDescent="0.2">
      <c r="A27" s="9" t="s">
        <v>24</v>
      </c>
      <c r="C27" s="9" t="s">
        <v>24</v>
      </c>
      <c r="I27" s="14"/>
    </row>
    <row r="28" spans="1:9" x14ac:dyDescent="0.2">
      <c r="A28" s="9" t="s">
        <v>26</v>
      </c>
      <c r="C28" s="9" t="s">
        <v>25</v>
      </c>
      <c r="I28" s="14"/>
    </row>
    <row r="29" spans="1:9" x14ac:dyDescent="0.2">
      <c r="A29" s="9" t="s">
        <v>33</v>
      </c>
      <c r="C29" s="10" t="s">
        <v>29</v>
      </c>
      <c r="I29" s="14"/>
    </row>
    <row r="30" spans="1:9" x14ac:dyDescent="0.2">
      <c r="A30" s="9" t="s">
        <v>27</v>
      </c>
      <c r="C30" s="10" t="s">
        <v>28</v>
      </c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2021-04-14T18:08:08Z</cp:lastPrinted>
  <dcterms:created xsi:type="dcterms:W3CDTF">2014-02-09T04:04:15Z</dcterms:created>
  <dcterms:modified xsi:type="dcterms:W3CDTF">2024-01-12T17:45:20Z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